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rtototjas\Documents\2023 m\Veiklos atasakitos\"/>
    </mc:Choice>
  </mc:AlternateContent>
  <bookViews>
    <workbookView xWindow="0" yWindow="0" windowWidth="24000" windowHeight="9735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9" i="1"/>
  <c r="R13" i="1" s="1"/>
  <c r="Q13" i="1"/>
  <c r="P13" i="1"/>
  <c r="O13" i="1"/>
  <c r="N13" i="1"/>
  <c r="M13" i="1"/>
  <c r="L13" i="1"/>
  <c r="K13" i="1"/>
  <c r="J10" i="1"/>
  <c r="J13" i="1" s="1"/>
  <c r="J9" i="1"/>
  <c r="I13" i="1"/>
  <c r="H13" i="1"/>
  <c r="G13" i="1"/>
  <c r="F10" i="1"/>
  <c r="E13" i="1"/>
  <c r="D13" i="1"/>
  <c r="F11" i="1"/>
  <c r="F12" i="1"/>
  <c r="F13" i="1" l="1"/>
</calcChain>
</file>

<file path=xl/sharedStrings.xml><?xml version="1.0" encoding="utf-8"?>
<sst xmlns="http://schemas.openxmlformats.org/spreadsheetml/2006/main" count="28" uniqueCount="25">
  <si>
    <t xml:space="preserve">VIEŠOSIOS ĮSTAIGOS ALYTAUS APSKRITIES TUBERKULIOZĖS LIGONINĖS </t>
  </si>
  <si>
    <t>VALSTYBĖS TURTO VALDYMO, NAUDOJIMO IR DISPONAVIMO JUO 2023 METAIS ATASKAITA</t>
  </si>
  <si>
    <t>Turto grupė</t>
  </si>
  <si>
    <t>Eil. Nr.</t>
  </si>
  <si>
    <t>Bendras plotas, kv. m</t>
  </si>
  <si>
    <t>Ataskaitinio laikotarpio pradžioje</t>
  </si>
  <si>
    <t>Įsigijimo savikaina Eur</t>
  </si>
  <si>
    <t>Sukauptas nusidėvėjimas, Eur</t>
  </si>
  <si>
    <t>Likutinė vertė, Eur</t>
  </si>
  <si>
    <t>Per ataskaitinį laikotarpį</t>
  </si>
  <si>
    <t>Negyvenamieji pastatai</t>
  </si>
  <si>
    <t>Kiti statiniai</t>
  </si>
  <si>
    <t>Medicininė įranga</t>
  </si>
  <si>
    <t>Kitas ilgalaikis materialus turtas</t>
  </si>
  <si>
    <t>Gauto (+) turto įsigijimo savikaina Eur</t>
  </si>
  <si>
    <t>Apskaičiuota nusidėvėjimo suma Eur iki perdavimo</t>
  </si>
  <si>
    <t>Gauto (+) turto sukauptas nusidėvėjimas Eur</t>
  </si>
  <si>
    <t>Gauto turto likutinį vertė Eur</t>
  </si>
  <si>
    <t>Grąžinto (-) turto įsigijimo savikaina Eur</t>
  </si>
  <si>
    <t>Grąžinto (-) turto sukauptas nusidėvėjimas Eur</t>
  </si>
  <si>
    <t>Grąžinto (-)  turto likutinį vertė Eur</t>
  </si>
  <si>
    <t>Pastatų vertės padidėjimas Eur</t>
  </si>
  <si>
    <t>Apskaičiuota nusidėvėjimo suma Eur po gavimo</t>
  </si>
  <si>
    <t>Ataskaitinio laikotarpio pabaigoje</t>
  </si>
  <si>
    <t>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</si>
</sst>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/>
    <xf numFmtId="2" fontId="1" fillId="0" borderId="1" xfId="0" applyNumberFormat="1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3"/>
  <sheetViews>
    <sheetView tabSelected="1" workbookViewId="0">
      <selection activeCell="C3" sqref="C3:P3"/>
    </sheetView>
  </sheetViews>
  <sheetFormatPr defaultRowHeight="15" x14ac:dyDescent="0.25"/>
  <cols>
    <col min="1" max="1" width="3.28515625" customWidth="1"/>
    <col min="2" max="2" width="17" customWidth="1"/>
    <col min="3" max="3" width="7.42578125" customWidth="1"/>
    <col min="4" max="6" width="10" customWidth="1"/>
    <col min="7" max="7" width="9.85546875" customWidth="1"/>
    <col min="8" max="8" width="10.7109375" customWidth="1"/>
    <col min="9" max="9" width="10.28515625" customWidth="1"/>
    <col min="10" max="10" width="10.5703125" customWidth="1"/>
    <col min="11" max="11" width="10.85546875" customWidth="1"/>
    <col min="12" max="12" width="10.42578125" customWidth="1"/>
    <col min="13" max="13" width="10.7109375" customWidth="1"/>
    <col min="14" max="14" width="10.42578125" customWidth="1"/>
    <col min="15" max="15" width="10.140625" customWidth="1"/>
    <col min="16" max="16" width="9.7109375" customWidth="1"/>
    <col min="17" max="17" width="9.42578125" customWidth="1"/>
    <col min="18" max="18" width="9.85546875" customWidth="1"/>
  </cols>
  <sheetData>
    <row r="3" spans="1:18" x14ac:dyDescent="0.25">
      <c r="C3" s="25" t="s">
        <v>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8" x14ac:dyDescent="0.25">
      <c r="C4" s="25" t="s">
        <v>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7" spans="1:18" x14ac:dyDescent="0.25">
      <c r="A7" s="16" t="s">
        <v>3</v>
      </c>
      <c r="B7" s="18" t="s">
        <v>2</v>
      </c>
      <c r="C7" s="20" t="s">
        <v>4</v>
      </c>
      <c r="D7" s="1" t="s">
        <v>5</v>
      </c>
      <c r="E7" s="2"/>
      <c r="F7" s="2"/>
      <c r="G7" s="22" t="s">
        <v>9</v>
      </c>
      <c r="H7" s="23"/>
      <c r="I7" s="23"/>
      <c r="J7" s="23"/>
      <c r="K7" s="23"/>
      <c r="L7" s="23"/>
      <c r="M7" s="23"/>
      <c r="N7" s="23"/>
      <c r="O7" s="24"/>
      <c r="P7" s="22" t="s">
        <v>23</v>
      </c>
      <c r="Q7" s="23"/>
      <c r="R7" s="24"/>
    </row>
    <row r="8" spans="1:18" ht="78.75" customHeight="1" x14ac:dyDescent="0.25">
      <c r="A8" s="17"/>
      <c r="B8" s="19"/>
      <c r="C8" s="21"/>
      <c r="D8" s="3" t="s">
        <v>6</v>
      </c>
      <c r="E8" s="4" t="s">
        <v>7</v>
      </c>
      <c r="F8" s="5" t="s">
        <v>8</v>
      </c>
      <c r="G8" s="6" t="s">
        <v>15</v>
      </c>
      <c r="H8" s="7" t="s">
        <v>18</v>
      </c>
      <c r="I8" s="7" t="s">
        <v>19</v>
      </c>
      <c r="J8" s="8" t="s">
        <v>20</v>
      </c>
      <c r="K8" s="7" t="s">
        <v>14</v>
      </c>
      <c r="L8" s="7" t="s">
        <v>16</v>
      </c>
      <c r="M8" s="7" t="s">
        <v>17</v>
      </c>
      <c r="N8" s="6" t="s">
        <v>21</v>
      </c>
      <c r="O8" s="6" t="s">
        <v>22</v>
      </c>
      <c r="P8" s="9" t="s">
        <v>6</v>
      </c>
      <c r="Q8" s="4" t="s">
        <v>7</v>
      </c>
      <c r="R8" s="5" t="s">
        <v>8</v>
      </c>
    </row>
    <row r="9" spans="1:18" x14ac:dyDescent="0.25">
      <c r="A9" s="10">
        <v>1</v>
      </c>
      <c r="B9" s="10" t="s">
        <v>10</v>
      </c>
      <c r="C9" s="11">
        <v>1479.1</v>
      </c>
      <c r="D9" s="12">
        <v>1839525.8</v>
      </c>
      <c r="E9" s="12">
        <v>-700327.46</v>
      </c>
      <c r="F9" s="12">
        <v>1139198.3400000001</v>
      </c>
      <c r="G9" s="12">
        <v>-8777.52</v>
      </c>
      <c r="H9" s="12">
        <v>-1839525.8</v>
      </c>
      <c r="I9" s="12">
        <v>709104.98</v>
      </c>
      <c r="J9" s="12">
        <f>SUM(H9:I9)</f>
        <v>-1130420.82</v>
      </c>
      <c r="K9" s="12">
        <v>1839525.8</v>
      </c>
      <c r="L9" s="12">
        <v>-709104.98</v>
      </c>
      <c r="M9" s="12">
        <v>1130420.82</v>
      </c>
      <c r="N9" s="12">
        <v>859967.43</v>
      </c>
      <c r="O9" s="12">
        <v>-12352.47</v>
      </c>
      <c r="P9" s="12">
        <v>2699493.23</v>
      </c>
      <c r="Q9" s="12">
        <v>-721457.45</v>
      </c>
      <c r="R9" s="12">
        <f>SUM(P9:Q9)</f>
        <v>1978035.78</v>
      </c>
    </row>
    <row r="10" spans="1:18" x14ac:dyDescent="0.25">
      <c r="A10" s="10">
        <v>2</v>
      </c>
      <c r="B10" s="10" t="s">
        <v>11</v>
      </c>
      <c r="C10" s="10"/>
      <c r="D10" s="12">
        <v>57885.09</v>
      </c>
      <c r="E10" s="12">
        <v>-25668.91</v>
      </c>
      <c r="F10" s="13">
        <f>SUM(D10:E10)</f>
        <v>32216.179999999997</v>
      </c>
      <c r="G10" s="12">
        <v>-1282.6199999999999</v>
      </c>
      <c r="H10" s="12">
        <v>-57885.09</v>
      </c>
      <c r="I10" s="12">
        <v>26951.53</v>
      </c>
      <c r="J10" s="12">
        <f>SUM(H10:I10)</f>
        <v>-30933.559999999998</v>
      </c>
      <c r="K10" s="12">
        <v>57885.09</v>
      </c>
      <c r="L10" s="12">
        <v>-26951.53</v>
      </c>
      <c r="M10" s="12">
        <v>30933.56</v>
      </c>
      <c r="N10" s="10"/>
      <c r="O10" s="12">
        <v>-1282.6199999999999</v>
      </c>
      <c r="P10" s="12">
        <v>57885.09</v>
      </c>
      <c r="Q10" s="12">
        <v>-28234.15</v>
      </c>
      <c r="R10" s="12">
        <f>SUM(P10:Q10)</f>
        <v>29650.939999999995</v>
      </c>
    </row>
    <row r="11" spans="1:18" x14ac:dyDescent="0.25">
      <c r="A11" s="10">
        <v>3</v>
      </c>
      <c r="B11" s="10" t="s">
        <v>12</v>
      </c>
      <c r="C11" s="10"/>
      <c r="D11" s="12">
        <v>177970.61</v>
      </c>
      <c r="E11" s="10">
        <v>-177970.61</v>
      </c>
      <c r="F11" s="11">
        <f>SUM(D11:E11)</f>
        <v>0</v>
      </c>
      <c r="G11" s="11">
        <v>0</v>
      </c>
      <c r="H11" s="12">
        <v>-177970.61</v>
      </c>
      <c r="I11" s="12">
        <v>177970.61</v>
      </c>
      <c r="J11" s="10">
        <v>0</v>
      </c>
      <c r="K11" s="12">
        <v>177970.61</v>
      </c>
      <c r="L11" s="12">
        <v>-177970.61</v>
      </c>
      <c r="M11" s="10">
        <v>0</v>
      </c>
      <c r="N11" s="10"/>
      <c r="O11" s="10"/>
      <c r="P11" s="12">
        <v>177970.61</v>
      </c>
      <c r="Q11" s="12">
        <v>-177970.61</v>
      </c>
      <c r="R11" s="10">
        <v>0</v>
      </c>
    </row>
    <row r="12" spans="1:18" x14ac:dyDescent="0.25">
      <c r="A12" s="10">
        <v>4</v>
      </c>
      <c r="B12" s="10" t="s">
        <v>13</v>
      </c>
      <c r="C12" s="10"/>
      <c r="D12" s="12">
        <v>3861.76</v>
      </c>
      <c r="E12" s="10">
        <v>-3861.76</v>
      </c>
      <c r="F12" s="11">
        <f>SUM(D12:E12)</f>
        <v>0</v>
      </c>
      <c r="G12" s="11">
        <v>0</v>
      </c>
      <c r="H12" s="12">
        <v>-3861.76</v>
      </c>
      <c r="I12" s="12">
        <v>3861.76</v>
      </c>
      <c r="J12" s="10">
        <v>0</v>
      </c>
      <c r="K12" s="12">
        <v>3861.76</v>
      </c>
      <c r="L12" s="12">
        <v>-3861.76</v>
      </c>
      <c r="M12" s="10">
        <v>0</v>
      </c>
      <c r="N12" s="10"/>
      <c r="O12" s="10"/>
      <c r="P12" s="12">
        <v>3861.76</v>
      </c>
      <c r="Q12" s="12">
        <v>-3861.76</v>
      </c>
      <c r="R12" s="10">
        <v>0</v>
      </c>
    </row>
    <row r="13" spans="1:18" x14ac:dyDescent="0.25">
      <c r="A13" s="10"/>
      <c r="B13" s="14" t="s">
        <v>24</v>
      </c>
      <c r="C13" s="14"/>
      <c r="D13" s="15">
        <f t="shared" ref="D13:R13" si="0">SUM(D9:D12)</f>
        <v>2079243.26</v>
      </c>
      <c r="E13" s="15">
        <f t="shared" si="0"/>
        <v>-907828.74</v>
      </c>
      <c r="F13" s="15">
        <f t="shared" si="0"/>
        <v>1171414.52</v>
      </c>
      <c r="G13" s="15">
        <f t="shared" si="0"/>
        <v>-10060.14</v>
      </c>
      <c r="H13" s="15">
        <f t="shared" si="0"/>
        <v>-2079243.26</v>
      </c>
      <c r="I13" s="15">
        <f t="shared" si="0"/>
        <v>917888.88</v>
      </c>
      <c r="J13" s="15">
        <f t="shared" si="0"/>
        <v>-1161354.3800000001</v>
      </c>
      <c r="K13" s="15">
        <f t="shared" si="0"/>
        <v>2079243.26</v>
      </c>
      <c r="L13" s="15">
        <f t="shared" si="0"/>
        <v>-917888.88</v>
      </c>
      <c r="M13" s="15">
        <f t="shared" si="0"/>
        <v>1161354.3800000001</v>
      </c>
      <c r="N13" s="15">
        <f t="shared" si="0"/>
        <v>859967.43</v>
      </c>
      <c r="O13" s="15">
        <f t="shared" si="0"/>
        <v>-13635.09</v>
      </c>
      <c r="P13" s="15">
        <f t="shared" si="0"/>
        <v>2939210.6899999995</v>
      </c>
      <c r="Q13" s="15">
        <f t="shared" si="0"/>
        <v>-931523.97</v>
      </c>
      <c r="R13" s="15">
        <f t="shared" si="0"/>
        <v>2007686.72</v>
      </c>
    </row>
  </sheetData>
  <mergeCells count="7">
    <mergeCell ref="C4:P4"/>
    <mergeCell ref="C3:P3"/>
    <mergeCell ref="A7:A8"/>
    <mergeCell ref="B7:B8"/>
    <mergeCell ref="C7:C8"/>
    <mergeCell ref="G7:O7"/>
    <mergeCell ref="P7:R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Edvardas Gurevicius</cp:lastModifiedBy>
  <cp:lastPrinted>2024-10-22T07:34:38Z</cp:lastPrinted>
  <dcterms:created xsi:type="dcterms:W3CDTF">2024-10-21T10:46:37Z</dcterms:created>
  <dcterms:modified xsi:type="dcterms:W3CDTF">2024-10-22T08:09:40Z</dcterms:modified>
</cp:coreProperties>
</file>